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ldikt-my.sharepoint.com/personal/kristin_vangen_heroy-no_kommune_no/Documents/Skrivebord/"/>
    </mc:Choice>
  </mc:AlternateContent>
  <xr:revisionPtr revIDLastSave="0" documentId="8_{E82AF37A-5183-44C2-AF33-B1D5BB6677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ksesjon" sheetId="1" r:id="rId1"/>
    <sheet name="Tilveks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35" i="3"/>
</calcChain>
</file>

<file path=xl/sharedStrings.xml><?xml version="1.0" encoding="utf-8"?>
<sst xmlns="http://schemas.openxmlformats.org/spreadsheetml/2006/main" count="997" uniqueCount="181">
  <si>
    <t>Aksesjon</t>
  </si>
  <si>
    <t>Aksesjonnr</t>
  </si>
  <si>
    <t>Fagansvarlig</t>
  </si>
  <si>
    <t>Mottatt dato</t>
  </si>
  <si>
    <t>Mottatt sted</t>
  </si>
  <si>
    <t>Mottatt av</t>
  </si>
  <si>
    <t>Omfang</t>
  </si>
  <si>
    <t>Omfang enhet</t>
  </si>
  <si>
    <t>Merknad</t>
  </si>
  <si>
    <t>Kvitteringsdato</t>
  </si>
  <si>
    <t>Avtale</t>
  </si>
  <si>
    <t>Tilstand</t>
  </si>
  <si>
    <t>Saksnummer</t>
  </si>
  <si>
    <t>created_by</t>
  </si>
  <si>
    <t>AKS-24/150</t>
  </si>
  <si>
    <t>Bjørn-Åge Nilsen</t>
  </si>
  <si>
    <t>2024.08.28</t>
  </si>
  <si>
    <t>AiN Varemottak Mørkvedtråkket</t>
  </si>
  <si>
    <t>90.0</t>
  </si>
  <si>
    <t>Hyllemeter</t>
  </si>
  <si>
    <t>Flere arkivskapere. 
Se nøye på tilvekstene og bestandene på hvert arkiv.
Herøy formannskap: Historiske protokoller fra 1864-1960-tallet, 
Historiske skolekretser med hver sin bestand
Personalmapper sortert på fødselsdato
Barnevern: mapper
Sosialtjenesten: Klientmapper, klientkort, saksarkiv, mapper fra Sykehjemmet/omsorgssenter, Valsåsen bofellesskap som må skilles ut under ordning
Herøy legekontor: pasientjournaler
Helsesøstertjenesten: Helsekort med mer.
Herøy skole: Elevmapper, klassedagbøker og fraværsprotokoller.</t>
  </si>
  <si>
    <t>2024.09.09</t>
  </si>
  <si>
    <t/>
  </si>
  <si>
    <t>God. Ser ikke ut til at noe av materialet har vært utsatt for fukt</t>
  </si>
  <si>
    <t>24/14001-4</t>
  </si>
  <si>
    <t>bjonil1@nfk.no</t>
  </si>
  <si>
    <t>Tilvekstnr</t>
  </si>
  <si>
    <t>Arkiv Id</t>
  </si>
  <si>
    <t>tilvekstid</t>
  </si>
  <si>
    <t>011</t>
  </si>
  <si>
    <t>512ad9cb-1b14-4f60-96cd-57f536fed100</t>
  </si>
  <si>
    <t>BÅN</t>
  </si>
  <si>
    <t>Seriene 442: 1-6, 443: 1-5, 701: 1.</t>
  </si>
  <si>
    <t>410113ac-6def-11ef-bb00-f34d4e7d4ce1</t>
  </si>
  <si>
    <t>001</t>
  </si>
  <si>
    <t>e114a150-6887-11ef-a5e1-d35f3862b638</t>
  </si>
  <si>
    <t>Eldre materiale registrert i dataflex. Formannskapsprotokoller, korrespondanse og brevjournaler</t>
  </si>
  <si>
    <t>a8880ab2-6de5-11ef-bc1e-0baf8c825fce</t>
  </si>
  <si>
    <t>002</t>
  </si>
  <si>
    <t>2e669530-8ef4-4b71-972d-ef3edc325be7</t>
  </si>
  <si>
    <t>Serie 100-2511</t>
  </si>
  <si>
    <t>a43979ee-6de7-11ef-9453-ff5b8193d8c1</t>
  </si>
  <si>
    <t>012</t>
  </si>
  <si>
    <t>df8e6301-3a15-49ff-855d-f6e62d2da71d</t>
  </si>
  <si>
    <t>Seriene: 442: 1-2, 443: 1-3, 701:1-4</t>
  </si>
  <si>
    <t>ebfa1fb0-6def-11ef-bc6d-e7955ac694e5</t>
  </si>
  <si>
    <t>013</t>
  </si>
  <si>
    <t>8e7ffd4f-af39-44fc-8c2a-08a1fed81269</t>
  </si>
  <si>
    <t>Seriene: 442: 1-2, 443: 1-4 (og en protokoll som ikke er registrert), 701: 1</t>
  </si>
  <si>
    <t>5be71cba-6df0-11ef-bc6d-137dc7bc8ce8</t>
  </si>
  <si>
    <t>014</t>
  </si>
  <si>
    <t>0e36b5c9-fbb6-4fe6-a58b-1296e5c5300e</t>
  </si>
  <si>
    <t>Seriene 442: 1, 443: 1</t>
  </si>
  <si>
    <t>bf5b0554-6df0-11ef-b59a-9f3a862fe592</t>
  </si>
  <si>
    <t>003</t>
  </si>
  <si>
    <t>2ef02513-a045-4339-9183-3a55020b5b61</t>
  </si>
  <si>
    <t>Seriene 442: 1-3, 443: 1-2</t>
  </si>
  <si>
    <t>d538b670-6de9-11ef-852d-b72fb66fcab1</t>
  </si>
  <si>
    <t>004</t>
  </si>
  <si>
    <t>a5bd7c89-b181-4150-8b7f-baf6afd2892e</t>
  </si>
  <si>
    <t>Seriene: 442: 1-8, 443: 1-2</t>
  </si>
  <si>
    <t>9603f9dc-6dea-11ef-bd17-5fc713efac60</t>
  </si>
  <si>
    <t>005</t>
  </si>
  <si>
    <t>2d39226f-fa80-4c91-afbb-52ab16e95591</t>
  </si>
  <si>
    <t>Seriene: 442: 1-2, 443: 1-3</t>
  </si>
  <si>
    <t>48f19630-6deb-11ef-854f-c74724cfceea</t>
  </si>
  <si>
    <t>006</t>
  </si>
  <si>
    <t>8b1dec54-f041-412c-afb1-eb8e5e6cbba4</t>
  </si>
  <si>
    <t>Seriene: 442: 1-3, 443: 1-3</t>
  </si>
  <si>
    <t>cb5775e0-6deb-11ef-9b5b-6bded135b1c7</t>
  </si>
  <si>
    <t>007</t>
  </si>
  <si>
    <t>6d7efefe-ef12-49e2-a407-085d474cde48</t>
  </si>
  <si>
    <t>2745fba6-6dec-11ef-b471-6f4e48a3c1a8</t>
  </si>
  <si>
    <t>008</t>
  </si>
  <si>
    <t>ffabe6de-b88d-4740-899d-3bd8f0029a76</t>
  </si>
  <si>
    <t>Aks-24/150 100: L0001, 220: L0001, 2501: L0001, 442: L0001, L0003. L0002 MANGLER</t>
  </si>
  <si>
    <t>067e2d66-6ded-11ef-b471-83bed6c86efc</t>
  </si>
  <si>
    <t>009</t>
  </si>
  <si>
    <t>8ce5b214-6f8a-47c4-9a79-fdaf355db185</t>
  </si>
  <si>
    <t>Seriene 442: 1-2, 443: 1-6, 701: 1-2</t>
  </si>
  <si>
    <t>30085f66-6dee-11ef-b7a3-6b12e906aaff</t>
  </si>
  <si>
    <t>010</t>
  </si>
  <si>
    <t>ed2a0fca-c3c8-4807-a014-1961b1b1b453</t>
  </si>
  <si>
    <t>Seriene 442: 1-3, 443: 1-4, 701: 1-2</t>
  </si>
  <si>
    <t>bca21d5e-6dee-11ef-b755-a7fd403ea3ef</t>
  </si>
  <si>
    <t>015</t>
  </si>
  <si>
    <t>86f06dcd-e973-48b5-bb0c-1df0550021af</t>
  </si>
  <si>
    <t>Seriene: 442: 1, 443: 1-2, 701: 1.</t>
  </si>
  <si>
    <t>198f2f14-6df1-11ef-bc6d-8f6ac81eb094</t>
  </si>
  <si>
    <t>016</t>
  </si>
  <si>
    <t>f47aba92-ab37-44ec-9445-acf720a76e2a</t>
  </si>
  <si>
    <t>442: 1-11, 443: 1, 2, 4, L0003 mangler!</t>
  </si>
  <si>
    <t>a285b946-6df1-11ef-bc6d-2b14c7be1429</t>
  </si>
  <si>
    <t>017</t>
  </si>
  <si>
    <t>31f6df2a-c3df-46f2-9151-ae6e6f6883f1</t>
  </si>
  <si>
    <t>Seriene: 442: 1-6, 443: 1-6, 447: 1, 4491: 1,</t>
  </si>
  <si>
    <t>baa8ff14-6df2-11ef-8738-67cb243185a7</t>
  </si>
  <si>
    <t>018</t>
  </si>
  <si>
    <t>57c0c7e5-a915-4675-819e-105477597bf3</t>
  </si>
  <si>
    <t>Seriene: 442: 1-17, 443: 1.</t>
  </si>
  <si>
    <t>3c615f1a-6df3-11ef-a428-bfa5b54b2d70</t>
  </si>
  <si>
    <t>019</t>
  </si>
  <si>
    <t>eb5741cb-d196-4323-a301-cafb6442f808</t>
  </si>
  <si>
    <t>Serien 443: 1-2</t>
  </si>
  <si>
    <t>a2a24780-6df3-11ef-82a7-2bcf0d04d4b7</t>
  </si>
  <si>
    <t>020</t>
  </si>
  <si>
    <t>63af83f4-6fef-4a33-ad6b-7e412bb5481d</t>
  </si>
  <si>
    <t>Serie 100: L0001</t>
  </si>
  <si>
    <t>07d2cd00-6df4-11ef-b991-a3a3ce2bd348</t>
  </si>
  <si>
    <t>021</t>
  </si>
  <si>
    <t>e8ecf100-5ffe-4b42-b893-d335dd4f230e</t>
  </si>
  <si>
    <t>Aks-24/150 100: L0001</t>
  </si>
  <si>
    <t>609bd42c-6df4-11ef-ba17-5370562580e4</t>
  </si>
  <si>
    <t>022</t>
  </si>
  <si>
    <t>bafddb7c-6df4-11ef-ba17-0f2327cc208c</t>
  </si>
  <si>
    <t>023</t>
  </si>
  <si>
    <t>d1bc8a59-d482-445a-a1fc-f5b5c30d3120</t>
  </si>
  <si>
    <t>18a6f024-6df5-11ef-8a6c-43e580479eed</t>
  </si>
  <si>
    <t>024</t>
  </si>
  <si>
    <t>Diverse uordnet materiale og 7 protokoller som ikke er lagt inn i Asta. De 7 protokollene har etikett, men finner ikke arkivene i Asta</t>
  </si>
  <si>
    <t>3b202d18-6df6-11ef-ba17-c74e56f500b0</t>
  </si>
  <si>
    <t>025</t>
  </si>
  <si>
    <t>8f05bc93-d6b4-47bc-aea6-cef91d3a3abb</t>
  </si>
  <si>
    <t>Aks-24/150 Serie 100: L0001</t>
  </si>
  <si>
    <t>f87cc37c-6dfa-11ef-9e5e-e75de79e71a5</t>
  </si>
  <si>
    <t>026</t>
  </si>
  <si>
    <t>714bd07a-6ddf-11ef-a73a-9fceffeee571</t>
  </si>
  <si>
    <t>Elevmapper, klasseprotokoller, fraværsprotokoller,</t>
  </si>
  <si>
    <t>d0644f46-6e08-11ef-8c56-0f38f570e659</t>
  </si>
  <si>
    <t>027</t>
  </si>
  <si>
    <t>1410840a-6dda-11ef-947d-079a8fbf544a</t>
  </si>
  <si>
    <t>Klientmapper, sakarkiv, noen barnevernsmapper med, mapper fra sykehjemmet, dagrapporter, klientkort sosialtjenesten, møtebøker</t>
  </si>
  <si>
    <t>c06a7244-6e0a-11ef-a26f-13847e2c29d1</t>
  </si>
  <si>
    <t>028</t>
  </si>
  <si>
    <t>c460138a-6dd9-11ef-9325-8399c18e5975</t>
  </si>
  <si>
    <t xml:space="preserve">Barnevernsmapper. Står også noen barnevernsmapper under sosialtjenesten. </t>
  </si>
  <si>
    <t>4e67233e-6e11-11ef-af09-43c4eaade458</t>
  </si>
  <si>
    <t>029</t>
  </si>
  <si>
    <t>978fe810-6ddb-11ef-8eb2-831c8e9ed75e</t>
  </si>
  <si>
    <t>Pasientjournaler fra legekontor.</t>
  </si>
  <si>
    <t>f65fbb00-6e11-11ef-af09-9f63bd29b8b6</t>
  </si>
  <si>
    <t>030</t>
  </si>
  <si>
    <t>0db4010e-6ddf-11ef-b77c-97abb8da3ce6</t>
  </si>
  <si>
    <t>Helsekort. Inneholder også en boks med tuberkulinkort.</t>
  </si>
  <si>
    <t>85bed70e-6e12-11ef-af09-1b4d3761a2fd</t>
  </si>
  <si>
    <t>031</t>
  </si>
  <si>
    <t>Personalmapper sortert på fødselsdato.</t>
  </si>
  <si>
    <t>52674056-6e14-11ef-a868-cfc66fd903d5</t>
  </si>
  <si>
    <t>032</t>
  </si>
  <si>
    <t>Ukjent arkivtilhørighet. Personmapper Herøy fysio og en mappe merket HVPU</t>
  </si>
  <si>
    <t>eca92c10-6e14-11ef-a5ca-235df522d6cb</t>
  </si>
  <si>
    <t>Totalt avlevert i denne aksesjonen</t>
  </si>
  <si>
    <t>Arkiv</t>
  </si>
  <si>
    <t>K-18180.150 - Herøy kommune. Formannskapet</t>
  </si>
  <si>
    <t>K-18180.510 - Herøy kommune. skolekommisjon/-styret</t>
  </si>
  <si>
    <t>K-18180.510.07 - Herøy kommune. Sandvær skole</t>
  </si>
  <si>
    <t>K-18180.510.08 - Herøy kommune. Seløy skolekrets</t>
  </si>
  <si>
    <t>K-18180.510.10 - Herøy kommune. Skibbåtsvær skolekrets</t>
  </si>
  <si>
    <t>K-18180.510.01 - Herøy kommune. Bjørn og Einvik skolekrets</t>
  </si>
  <si>
    <t>K-18180.510.02 - Herøy kommune. Bergfjord og Breistrand skolekrets</t>
  </si>
  <si>
    <t>K-18180.510.04 - Herøy kommune. Husvær skolekrets</t>
  </si>
  <si>
    <t>K-18180.510.06 - Herøy kommune. Prestøy skolekrets</t>
  </si>
  <si>
    <t>K-18180.510.09 - Herøy kommune. Sildøy skolekrets</t>
  </si>
  <si>
    <t>K-18180.511.04 - Herøy kommune. Eksamensnemnda for folkeskolen</t>
  </si>
  <si>
    <t>K-18180.510.13 - Herøy kommune. Tenna skolekrets</t>
  </si>
  <si>
    <t>K-18180.510.03 - Herøy kommune. Gåsvær skolekrets</t>
  </si>
  <si>
    <t>K-18180.510.11 - Herøy kommune. Staulen skolekrets</t>
  </si>
  <si>
    <t>K-18180.510.12 - Herøy kommune. Sør-Herøy skolekrets</t>
  </si>
  <si>
    <t>K-18180.510.14 - Herøy kommune. Øksningan skolekrets</t>
  </si>
  <si>
    <t>K-18180.510.15 - Herøy kommune. Ymse kretser</t>
  </si>
  <si>
    <t>K-18180.510.16 - Herøy kommune. Framhaldsskolen</t>
  </si>
  <si>
    <t>K-18180.511.03 - Herøy kommune. Stipendnemnda</t>
  </si>
  <si>
    <t>K-18180.530.01 - Herøy kommune. Tilsynsutvalg/kretsmøter i Gåsvær skolekrets</t>
  </si>
  <si>
    <t>K-18180.530.03 - Herøy kommune. Tilsynsutvalg/kretsmøter i Sør-Herøy, Tenna og Nord-Herøy skolekrets</t>
  </si>
  <si>
    <t>K-18180.511.09 - Herøy kommune. Skoleidrettsrådet</t>
  </si>
  <si>
    <t>K-18180.510.17 - Herøy kommune. Herøy skole</t>
  </si>
  <si>
    <t>K-18180.610 - Herøy kommune. Sosialtjenesten</t>
  </si>
  <si>
    <t>K-18180.614 - Herøy kommune. Barnevern</t>
  </si>
  <si>
    <t>K-18180.644.01 - Herøy kommune. Herøy legekontor</t>
  </si>
  <si>
    <t>K-18180.647 - Herøy kommune. Helsesøstertjenesten</t>
  </si>
  <si>
    <t>K-18180.510.05 - Herøy kommune. Nord-Herøy skolekrets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</si>
</sst>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</font>
    <font>
      <b/>
      <sz val="12"/>
      <name val="Calibri"/>
      <family val="2"/>
    </font>
    <font>
      <sz val="12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6" workbookViewId="0">
      <selection activeCell="A41" sqref="A41"/>
    </sheetView>
  </sheetViews>
  <sheetFormatPr baseColWidth="10" defaultColWidth="9.140625" defaultRowHeight="15" x14ac:dyDescent="0.25"/>
  <cols>
    <col min="1" max="1" width="10.85546875" bestFit="1" customWidth="1"/>
    <col min="2" max="2" width="12.42578125" bestFit="1" customWidth="1"/>
    <col min="3" max="3" width="93.7109375" bestFit="1" customWidth="1"/>
    <col min="4" max="4" width="44.7109375" customWidth="1"/>
    <col min="5" max="5" width="18.42578125" customWidth="1"/>
    <col min="6" max="6" width="120" bestFit="1" customWidth="1"/>
    <col min="7" max="7" width="13.7109375" bestFit="1" customWidth="1"/>
    <col min="8" max="8" width="109.28515625" customWidth="1"/>
    <col min="9" max="9" width="14.85546875" bestFit="1" customWidth="1"/>
    <col min="10" max="10" width="37.42578125" bestFit="1" customWidth="1"/>
    <col min="11" max="11" width="8.140625" bestFit="1" customWidth="1"/>
    <col min="12" max="12" width="14.42578125" customWidth="1"/>
    <col min="13" max="13" width="7.85546875" bestFit="1" customWidth="1"/>
    <col min="14" max="14" width="10.7109375" bestFit="1" customWidth="1"/>
    <col min="15" max="15" width="8.42578125" bestFit="1" customWidth="1"/>
    <col min="16" max="16" width="11.28515625" bestFit="1" customWidth="1"/>
    <col min="17" max="17" width="10.42578125" bestFit="1" customWidth="1"/>
    <col min="18" max="18" width="16.140625" bestFit="1" customWidth="1"/>
    <col min="19" max="19" width="18.5703125" bestFit="1" customWidth="1"/>
    <col min="20" max="20" width="9.28515625" bestFit="1" customWidth="1"/>
    <col min="21" max="21" width="9.140625" bestFit="1" customWidth="1"/>
  </cols>
  <sheetData>
    <row r="1" spans="1:21" x14ac:dyDescent="0.25">
      <c r="A1" s="1" t="s">
        <v>0</v>
      </c>
    </row>
    <row r="2" spans="1:2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t="s">
        <v>14</v>
      </c>
      <c r="B3" t="s">
        <v>15</v>
      </c>
      <c r="C3" t="s">
        <v>16</v>
      </c>
      <c r="D3" t="s">
        <v>17</v>
      </c>
      <c r="E3" t="s">
        <v>15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23</v>
      </c>
      <c r="L3" t="s">
        <v>24</v>
      </c>
    </row>
    <row r="8" spans="1:21" ht="15.75" x14ac:dyDescent="0.25">
      <c r="A8" s="3" t="s">
        <v>26</v>
      </c>
      <c r="B8" s="3" t="s">
        <v>9</v>
      </c>
      <c r="C8" s="3" t="s">
        <v>152</v>
      </c>
      <c r="D8" s="3" t="s">
        <v>27</v>
      </c>
      <c r="E8" s="3" t="s">
        <v>2</v>
      </c>
      <c r="F8" s="3" t="s">
        <v>8</v>
      </c>
      <c r="G8" s="3" t="s">
        <v>6</v>
      </c>
      <c r="H8" s="3" t="s">
        <v>7</v>
      </c>
      <c r="I8" s="3" t="s">
        <v>13</v>
      </c>
      <c r="J8" s="3" t="s">
        <v>28</v>
      </c>
      <c r="K8" s="4"/>
      <c r="L8" s="4"/>
    </row>
    <row r="9" spans="1:21" x14ac:dyDescent="0.25">
      <c r="A9" t="s">
        <v>29</v>
      </c>
      <c r="B9" t="s">
        <v>21</v>
      </c>
      <c r="C9" t="s">
        <v>180</v>
      </c>
      <c r="D9" t="s">
        <v>30</v>
      </c>
      <c r="E9" t="s">
        <v>31</v>
      </c>
      <c r="F9" t="s">
        <v>32</v>
      </c>
      <c r="G9">
        <v>0.22500000000000001</v>
      </c>
      <c r="H9" t="s">
        <v>19</v>
      </c>
      <c r="I9" t="s">
        <v>25</v>
      </c>
      <c r="J9" t="s">
        <v>33</v>
      </c>
    </row>
    <row r="10" spans="1:21" x14ac:dyDescent="0.25">
      <c r="A10" t="s">
        <v>34</v>
      </c>
      <c r="B10" t="s">
        <v>21</v>
      </c>
      <c r="C10" t="s">
        <v>153</v>
      </c>
      <c r="D10" t="s">
        <v>35</v>
      </c>
      <c r="E10" t="s">
        <v>31</v>
      </c>
      <c r="F10" t="s">
        <v>36</v>
      </c>
      <c r="G10">
        <v>3.95</v>
      </c>
      <c r="H10" t="s">
        <v>19</v>
      </c>
      <c r="I10" t="s">
        <v>25</v>
      </c>
      <c r="J10" t="s">
        <v>37</v>
      </c>
      <c r="K10" t="s">
        <v>22</v>
      </c>
      <c r="L10" t="s">
        <v>22</v>
      </c>
      <c r="M10" t="s">
        <v>22</v>
      </c>
    </row>
    <row r="11" spans="1:21" x14ac:dyDescent="0.25">
      <c r="A11" t="s">
        <v>38</v>
      </c>
      <c r="B11" t="s">
        <v>21</v>
      </c>
      <c r="C11" t="s">
        <v>154</v>
      </c>
      <c r="D11" t="s">
        <v>39</v>
      </c>
      <c r="E11" t="s">
        <v>31</v>
      </c>
      <c r="F11" t="s">
        <v>40</v>
      </c>
      <c r="G11">
        <v>5.17</v>
      </c>
      <c r="H11" t="s">
        <v>19</v>
      </c>
      <c r="I11" t="s">
        <v>25</v>
      </c>
      <c r="J11" t="s">
        <v>41</v>
      </c>
      <c r="K11" t="s">
        <v>22</v>
      </c>
      <c r="L11" t="s">
        <v>22</v>
      </c>
      <c r="M11" t="s">
        <v>22</v>
      </c>
    </row>
    <row r="12" spans="1:21" x14ac:dyDescent="0.25">
      <c r="A12" t="s">
        <v>42</v>
      </c>
      <c r="B12" t="s">
        <v>21</v>
      </c>
      <c r="C12" t="s">
        <v>155</v>
      </c>
      <c r="D12" t="s">
        <v>43</v>
      </c>
      <c r="E12" t="s">
        <v>31</v>
      </c>
      <c r="F12" t="s">
        <v>44</v>
      </c>
      <c r="G12">
        <v>9.5000000000000001E-2</v>
      </c>
      <c r="H12" t="s">
        <v>19</v>
      </c>
      <c r="I12" t="s">
        <v>25</v>
      </c>
      <c r="J12" t="s">
        <v>45</v>
      </c>
      <c r="K12" t="s">
        <v>22</v>
      </c>
      <c r="L12" t="s">
        <v>22</v>
      </c>
      <c r="M12" t="s">
        <v>22</v>
      </c>
    </row>
    <row r="13" spans="1:21" x14ac:dyDescent="0.25">
      <c r="A13" t="s">
        <v>46</v>
      </c>
      <c r="B13" t="s">
        <v>21</v>
      </c>
      <c r="C13" t="s">
        <v>156</v>
      </c>
      <c r="D13" t="s">
        <v>47</v>
      </c>
      <c r="E13" t="s">
        <v>31</v>
      </c>
      <c r="F13" t="s">
        <v>48</v>
      </c>
      <c r="G13">
        <v>0.12</v>
      </c>
      <c r="H13" t="s">
        <v>19</v>
      </c>
      <c r="I13" t="s">
        <v>25</v>
      </c>
      <c r="J13" t="s">
        <v>49</v>
      </c>
      <c r="K13" t="s">
        <v>22</v>
      </c>
      <c r="L13" t="s">
        <v>22</v>
      </c>
      <c r="M13" t="s">
        <v>22</v>
      </c>
    </row>
    <row r="14" spans="1:21" x14ac:dyDescent="0.25">
      <c r="A14" t="s">
        <v>50</v>
      </c>
      <c r="B14" t="s">
        <v>21</v>
      </c>
      <c r="C14" t="s">
        <v>157</v>
      </c>
      <c r="D14" t="s">
        <v>51</v>
      </c>
      <c r="E14" t="s">
        <v>31</v>
      </c>
      <c r="F14" t="s">
        <v>52</v>
      </c>
      <c r="G14">
        <v>0.04</v>
      </c>
      <c r="H14" t="s">
        <v>19</v>
      </c>
      <c r="I14" t="s">
        <v>25</v>
      </c>
      <c r="J14" t="s">
        <v>53</v>
      </c>
      <c r="K14" t="s">
        <v>22</v>
      </c>
      <c r="L14" t="s">
        <v>22</v>
      </c>
      <c r="M14" t="s">
        <v>22</v>
      </c>
    </row>
    <row r="15" spans="1:21" x14ac:dyDescent="0.25">
      <c r="A15" t="s">
        <v>54</v>
      </c>
      <c r="B15" t="s">
        <v>21</v>
      </c>
      <c r="C15" t="s">
        <v>158</v>
      </c>
      <c r="D15" t="s">
        <v>55</v>
      </c>
      <c r="E15" t="s">
        <v>31</v>
      </c>
      <c r="F15" t="s">
        <v>56</v>
      </c>
      <c r="G15">
        <v>7.4999999999999997E-2</v>
      </c>
      <c r="H15" t="s">
        <v>19</v>
      </c>
      <c r="I15" t="s">
        <v>25</v>
      </c>
      <c r="J15" t="s">
        <v>57</v>
      </c>
      <c r="K15" t="s">
        <v>22</v>
      </c>
      <c r="L15" t="s">
        <v>22</v>
      </c>
      <c r="M15" t="s">
        <v>22</v>
      </c>
    </row>
    <row r="16" spans="1:21" x14ac:dyDescent="0.25">
      <c r="A16" t="s">
        <v>58</v>
      </c>
      <c r="B16" t="s">
        <v>21</v>
      </c>
      <c r="C16" t="s">
        <v>159</v>
      </c>
      <c r="D16" t="s">
        <v>59</v>
      </c>
      <c r="E16" t="s">
        <v>31</v>
      </c>
      <c r="F16" t="s">
        <v>60</v>
      </c>
      <c r="G16">
        <v>2.5000000000000001E-2</v>
      </c>
      <c r="H16" t="s">
        <v>19</v>
      </c>
      <c r="I16" t="s">
        <v>25</v>
      </c>
      <c r="J16" t="s">
        <v>61</v>
      </c>
      <c r="K16" t="s">
        <v>22</v>
      </c>
      <c r="L16" t="s">
        <v>22</v>
      </c>
      <c r="M16" t="s">
        <v>22</v>
      </c>
    </row>
    <row r="17" spans="1:13" x14ac:dyDescent="0.25">
      <c r="A17" t="s">
        <v>62</v>
      </c>
      <c r="B17" t="s">
        <v>21</v>
      </c>
      <c r="C17" t="s">
        <v>160</v>
      </c>
      <c r="D17" t="s">
        <v>63</v>
      </c>
      <c r="E17" t="s">
        <v>31</v>
      </c>
      <c r="F17" t="s">
        <v>64</v>
      </c>
      <c r="G17">
        <v>0.09</v>
      </c>
      <c r="H17" t="s">
        <v>19</v>
      </c>
      <c r="I17" t="s">
        <v>25</v>
      </c>
      <c r="J17" t="s">
        <v>65</v>
      </c>
      <c r="K17" t="s">
        <v>22</v>
      </c>
      <c r="L17" t="s">
        <v>22</v>
      </c>
      <c r="M17" t="s">
        <v>22</v>
      </c>
    </row>
    <row r="18" spans="1:13" x14ac:dyDescent="0.25">
      <c r="A18" t="s">
        <v>66</v>
      </c>
      <c r="B18" t="s">
        <v>21</v>
      </c>
      <c r="C18" t="s">
        <v>161</v>
      </c>
      <c r="D18" t="s">
        <v>67</v>
      </c>
      <c r="E18" t="s">
        <v>31</v>
      </c>
      <c r="F18" t="s">
        <v>68</v>
      </c>
      <c r="G18">
        <v>9.5000000000000001E-2</v>
      </c>
      <c r="H18" t="s">
        <v>19</v>
      </c>
      <c r="I18" t="s">
        <v>25</v>
      </c>
      <c r="J18" t="s">
        <v>69</v>
      </c>
      <c r="K18" t="s">
        <v>22</v>
      </c>
      <c r="L18" t="s">
        <v>22</v>
      </c>
      <c r="M18" t="s">
        <v>22</v>
      </c>
    </row>
    <row r="19" spans="1:13" x14ac:dyDescent="0.25">
      <c r="A19" t="s">
        <v>70</v>
      </c>
      <c r="B19" t="s">
        <v>21</v>
      </c>
      <c r="C19" t="s">
        <v>162</v>
      </c>
      <c r="D19" t="s">
        <v>71</v>
      </c>
      <c r="E19" t="s">
        <v>31</v>
      </c>
      <c r="F19" t="s">
        <v>52</v>
      </c>
      <c r="G19">
        <v>0.04</v>
      </c>
      <c r="H19" t="s">
        <v>19</v>
      </c>
      <c r="I19" t="s">
        <v>25</v>
      </c>
      <c r="J19" t="s">
        <v>72</v>
      </c>
      <c r="K19" t="s">
        <v>22</v>
      </c>
      <c r="L19" t="s">
        <v>22</v>
      </c>
      <c r="M19" t="s">
        <v>22</v>
      </c>
    </row>
    <row r="20" spans="1:13" x14ac:dyDescent="0.25">
      <c r="A20" t="s">
        <v>73</v>
      </c>
      <c r="B20" t="s">
        <v>21</v>
      </c>
      <c r="C20" t="s">
        <v>163</v>
      </c>
      <c r="D20" t="s">
        <v>74</v>
      </c>
      <c r="E20" t="s">
        <v>31</v>
      </c>
      <c r="F20" t="s">
        <v>75</v>
      </c>
      <c r="G20">
        <v>0.15</v>
      </c>
      <c r="H20" t="s">
        <v>19</v>
      </c>
      <c r="I20" t="s">
        <v>25</v>
      </c>
      <c r="J20" t="s">
        <v>76</v>
      </c>
      <c r="K20" t="s">
        <v>22</v>
      </c>
      <c r="L20" t="s">
        <v>22</v>
      </c>
      <c r="M20" t="s">
        <v>22</v>
      </c>
    </row>
    <row r="21" spans="1:13" x14ac:dyDescent="0.25">
      <c r="A21" t="s">
        <v>77</v>
      </c>
      <c r="B21" t="s">
        <v>21</v>
      </c>
      <c r="C21" t="s">
        <v>164</v>
      </c>
      <c r="D21" t="s">
        <v>78</v>
      </c>
      <c r="E21" t="s">
        <v>31</v>
      </c>
      <c r="F21" t="s">
        <v>79</v>
      </c>
      <c r="G21">
        <v>0.15</v>
      </c>
      <c r="H21" t="s">
        <v>19</v>
      </c>
      <c r="I21" t="s">
        <v>25</v>
      </c>
      <c r="J21" t="s">
        <v>80</v>
      </c>
      <c r="K21" t="s">
        <v>22</v>
      </c>
      <c r="L21" t="s">
        <v>22</v>
      </c>
      <c r="M21" t="s">
        <v>22</v>
      </c>
    </row>
    <row r="22" spans="1:13" x14ac:dyDescent="0.25">
      <c r="A22" t="s">
        <v>81</v>
      </c>
      <c r="B22" t="s">
        <v>21</v>
      </c>
      <c r="C22" t="s">
        <v>165</v>
      </c>
      <c r="D22" t="s">
        <v>82</v>
      </c>
      <c r="E22" t="s">
        <v>31</v>
      </c>
      <c r="F22" t="s">
        <v>83</v>
      </c>
      <c r="G22">
        <v>0.13</v>
      </c>
      <c r="H22" t="s">
        <v>19</v>
      </c>
      <c r="I22" t="s">
        <v>25</v>
      </c>
      <c r="J22" t="s">
        <v>84</v>
      </c>
      <c r="K22" t="s">
        <v>22</v>
      </c>
      <c r="L22" t="s">
        <v>22</v>
      </c>
      <c r="M22" t="s">
        <v>22</v>
      </c>
    </row>
    <row r="23" spans="1:13" x14ac:dyDescent="0.25">
      <c r="A23" t="s">
        <v>85</v>
      </c>
      <c r="B23" t="s">
        <v>21</v>
      </c>
      <c r="C23" t="s">
        <v>166</v>
      </c>
      <c r="D23" t="s">
        <v>86</v>
      </c>
      <c r="E23" t="s">
        <v>31</v>
      </c>
      <c r="F23" t="s">
        <v>87</v>
      </c>
      <c r="G23">
        <v>7.0000000000000007E-2</v>
      </c>
      <c r="H23" t="s">
        <v>19</v>
      </c>
      <c r="I23" t="s">
        <v>25</v>
      </c>
      <c r="J23" t="s">
        <v>88</v>
      </c>
      <c r="K23" t="s">
        <v>22</v>
      </c>
      <c r="L23" t="s">
        <v>22</v>
      </c>
      <c r="M23" t="s">
        <v>22</v>
      </c>
    </row>
    <row r="24" spans="1:13" x14ac:dyDescent="0.25">
      <c r="A24" t="s">
        <v>89</v>
      </c>
      <c r="B24" t="s">
        <v>21</v>
      </c>
      <c r="C24" t="s">
        <v>167</v>
      </c>
      <c r="D24" t="s">
        <v>90</v>
      </c>
      <c r="E24" t="s">
        <v>31</v>
      </c>
      <c r="F24" t="s">
        <v>91</v>
      </c>
      <c r="G24">
        <v>0.19</v>
      </c>
      <c r="H24" t="s">
        <v>19</v>
      </c>
      <c r="I24" t="s">
        <v>25</v>
      </c>
      <c r="J24" t="s">
        <v>92</v>
      </c>
      <c r="K24" t="s">
        <v>22</v>
      </c>
      <c r="L24" t="s">
        <v>22</v>
      </c>
      <c r="M24" t="s">
        <v>22</v>
      </c>
    </row>
    <row r="25" spans="1:13" x14ac:dyDescent="0.25">
      <c r="A25" t="s">
        <v>93</v>
      </c>
      <c r="B25" t="s">
        <v>21</v>
      </c>
      <c r="C25" t="s">
        <v>168</v>
      </c>
      <c r="D25" t="s">
        <v>94</v>
      </c>
      <c r="E25" t="s">
        <v>31</v>
      </c>
      <c r="F25" t="s">
        <v>95</v>
      </c>
      <c r="G25">
        <v>0.215</v>
      </c>
      <c r="H25" t="s">
        <v>19</v>
      </c>
      <c r="I25" t="s">
        <v>25</v>
      </c>
      <c r="J25" t="s">
        <v>96</v>
      </c>
      <c r="K25" t="s">
        <v>22</v>
      </c>
      <c r="L25" t="s">
        <v>22</v>
      </c>
      <c r="M25" t="s">
        <v>22</v>
      </c>
    </row>
    <row r="26" spans="1:13" x14ac:dyDescent="0.25">
      <c r="A26" t="s">
        <v>97</v>
      </c>
      <c r="B26" t="s">
        <v>21</v>
      </c>
      <c r="C26" t="s">
        <v>169</v>
      </c>
      <c r="D26" t="s">
        <v>98</v>
      </c>
      <c r="E26" t="s">
        <v>31</v>
      </c>
      <c r="F26" t="s">
        <v>99</v>
      </c>
      <c r="G26">
        <v>0.26500000000000001</v>
      </c>
      <c r="H26" t="s">
        <v>19</v>
      </c>
      <c r="I26" t="s">
        <v>25</v>
      </c>
      <c r="J26" t="s">
        <v>100</v>
      </c>
      <c r="K26" t="s">
        <v>22</v>
      </c>
      <c r="L26" t="s">
        <v>22</v>
      </c>
      <c r="M26" t="s">
        <v>22</v>
      </c>
    </row>
    <row r="27" spans="1:13" x14ac:dyDescent="0.25">
      <c r="A27" t="s">
        <v>101</v>
      </c>
      <c r="B27" t="s">
        <v>21</v>
      </c>
      <c r="C27" t="s">
        <v>170</v>
      </c>
      <c r="D27" t="s">
        <v>102</v>
      </c>
      <c r="E27" t="s">
        <v>31</v>
      </c>
      <c r="F27" t="s">
        <v>103</v>
      </c>
      <c r="G27">
        <v>4.4999999999999998E-2</v>
      </c>
      <c r="H27" t="s">
        <v>19</v>
      </c>
      <c r="I27" t="s">
        <v>25</v>
      </c>
      <c r="J27" t="s">
        <v>104</v>
      </c>
      <c r="K27" t="s">
        <v>22</v>
      </c>
      <c r="L27" t="s">
        <v>22</v>
      </c>
      <c r="M27" t="s">
        <v>22</v>
      </c>
    </row>
    <row r="28" spans="1:13" x14ac:dyDescent="0.25">
      <c r="A28" t="s">
        <v>105</v>
      </c>
      <c r="B28" t="s">
        <v>21</v>
      </c>
      <c r="C28" t="s">
        <v>171</v>
      </c>
      <c r="D28" t="s">
        <v>106</v>
      </c>
      <c r="E28" t="s">
        <v>31</v>
      </c>
      <c r="F28" t="s">
        <v>107</v>
      </c>
      <c r="G28">
        <v>0.01</v>
      </c>
      <c r="H28" t="s">
        <v>19</v>
      </c>
      <c r="I28" t="s">
        <v>25</v>
      </c>
      <c r="J28" t="s">
        <v>108</v>
      </c>
      <c r="K28" t="s">
        <v>22</v>
      </c>
      <c r="L28" t="s">
        <v>22</v>
      </c>
      <c r="M28" t="s">
        <v>22</v>
      </c>
    </row>
    <row r="29" spans="1:13" x14ac:dyDescent="0.25">
      <c r="A29" t="s">
        <v>109</v>
      </c>
      <c r="B29" t="s">
        <v>21</v>
      </c>
      <c r="C29" t="s">
        <v>172</v>
      </c>
      <c r="D29" t="s">
        <v>110</v>
      </c>
      <c r="E29" t="s">
        <v>31</v>
      </c>
      <c r="F29" t="s">
        <v>111</v>
      </c>
      <c r="G29">
        <v>0.105</v>
      </c>
      <c r="H29" t="s">
        <v>19</v>
      </c>
      <c r="I29" t="s">
        <v>25</v>
      </c>
      <c r="J29" t="s">
        <v>112</v>
      </c>
      <c r="K29" t="s">
        <v>22</v>
      </c>
      <c r="L29" t="s">
        <v>22</v>
      </c>
      <c r="M29" t="s">
        <v>22</v>
      </c>
    </row>
    <row r="30" spans="1:13" x14ac:dyDescent="0.25">
      <c r="A30" t="s">
        <v>113</v>
      </c>
      <c r="B30" t="s">
        <v>21</v>
      </c>
      <c r="C30" t="s">
        <v>155</v>
      </c>
      <c r="D30" t="s">
        <v>43</v>
      </c>
      <c r="E30" t="s">
        <v>31</v>
      </c>
      <c r="F30" t="s">
        <v>111</v>
      </c>
      <c r="G30">
        <v>0.105</v>
      </c>
      <c r="H30" t="s">
        <v>19</v>
      </c>
      <c r="I30" t="s">
        <v>25</v>
      </c>
      <c r="J30" t="s">
        <v>114</v>
      </c>
      <c r="K30" t="s">
        <v>22</v>
      </c>
      <c r="L30" t="s">
        <v>22</v>
      </c>
      <c r="M30" t="s">
        <v>22</v>
      </c>
    </row>
    <row r="31" spans="1:13" x14ac:dyDescent="0.25">
      <c r="A31" t="s">
        <v>115</v>
      </c>
      <c r="B31" t="s">
        <v>21</v>
      </c>
      <c r="C31" t="s">
        <v>173</v>
      </c>
      <c r="D31" t="s">
        <v>116</v>
      </c>
      <c r="E31" t="s">
        <v>31</v>
      </c>
      <c r="F31" t="s">
        <v>111</v>
      </c>
      <c r="G31">
        <v>0.105</v>
      </c>
      <c r="H31" t="s">
        <v>19</v>
      </c>
      <c r="I31" t="s">
        <v>25</v>
      </c>
      <c r="J31" t="s">
        <v>117</v>
      </c>
      <c r="K31" t="s">
        <v>22</v>
      </c>
      <c r="L31" t="s">
        <v>22</v>
      </c>
      <c r="M31" t="s">
        <v>22</v>
      </c>
    </row>
    <row r="32" spans="1:13" x14ac:dyDescent="0.25">
      <c r="A32" t="s">
        <v>118</v>
      </c>
      <c r="B32" t="s">
        <v>21</v>
      </c>
      <c r="C32" t="s">
        <v>154</v>
      </c>
      <c r="D32" t="s">
        <v>39</v>
      </c>
      <c r="E32" t="s">
        <v>31</v>
      </c>
      <c r="F32" t="s">
        <v>119</v>
      </c>
      <c r="G32">
        <v>0.14000000000000001</v>
      </c>
      <c r="H32" t="s">
        <v>19</v>
      </c>
      <c r="I32" t="s">
        <v>25</v>
      </c>
      <c r="J32" t="s">
        <v>120</v>
      </c>
      <c r="K32" t="s">
        <v>22</v>
      </c>
      <c r="L32" t="s">
        <v>22</v>
      </c>
      <c r="M32" t="s">
        <v>22</v>
      </c>
    </row>
    <row r="33" spans="1:13" x14ac:dyDescent="0.25">
      <c r="A33" t="s">
        <v>121</v>
      </c>
      <c r="B33" t="s">
        <v>21</v>
      </c>
      <c r="C33" t="s">
        <v>174</v>
      </c>
      <c r="D33" t="s">
        <v>122</v>
      </c>
      <c r="E33" t="s">
        <v>31</v>
      </c>
      <c r="F33" t="s">
        <v>123</v>
      </c>
      <c r="G33">
        <v>0.01</v>
      </c>
      <c r="H33" t="s">
        <v>19</v>
      </c>
      <c r="I33" t="s">
        <v>25</v>
      </c>
      <c r="J33" t="s">
        <v>124</v>
      </c>
      <c r="K33" t="s">
        <v>22</v>
      </c>
      <c r="L33" t="s">
        <v>22</v>
      </c>
      <c r="M33" t="s">
        <v>22</v>
      </c>
    </row>
    <row r="34" spans="1:13" x14ac:dyDescent="0.25">
      <c r="A34" t="s">
        <v>125</v>
      </c>
      <c r="B34" t="s">
        <v>21</v>
      </c>
      <c r="C34" t="s">
        <v>175</v>
      </c>
      <c r="D34" t="s">
        <v>126</v>
      </c>
      <c r="E34" t="s">
        <v>31</v>
      </c>
      <c r="F34" t="s">
        <v>127</v>
      </c>
      <c r="G34">
        <v>18.2</v>
      </c>
      <c r="H34" t="s">
        <v>19</v>
      </c>
      <c r="I34" t="s">
        <v>25</v>
      </c>
      <c r="J34" t="s">
        <v>128</v>
      </c>
      <c r="K34" t="s">
        <v>22</v>
      </c>
      <c r="L34" t="s">
        <v>22</v>
      </c>
      <c r="M34" t="s">
        <v>22</v>
      </c>
    </row>
    <row r="35" spans="1:13" x14ac:dyDescent="0.25">
      <c r="A35" t="s">
        <v>129</v>
      </c>
      <c r="B35" t="s">
        <v>21</v>
      </c>
      <c r="C35" t="s">
        <v>176</v>
      </c>
      <c r="D35" t="s">
        <v>130</v>
      </c>
      <c r="E35" t="s">
        <v>31</v>
      </c>
      <c r="F35" t="s">
        <v>131</v>
      </c>
      <c r="G35">
        <v>21.6</v>
      </c>
      <c r="H35" t="s">
        <v>19</v>
      </c>
      <c r="I35" t="s">
        <v>25</v>
      </c>
      <c r="J35" t="s">
        <v>132</v>
      </c>
      <c r="K35" t="s">
        <v>22</v>
      </c>
      <c r="L35" t="s">
        <v>22</v>
      </c>
      <c r="M35" t="s">
        <v>22</v>
      </c>
    </row>
    <row r="36" spans="1:13" x14ac:dyDescent="0.25">
      <c r="A36" t="s">
        <v>133</v>
      </c>
      <c r="B36" t="s">
        <v>21</v>
      </c>
      <c r="C36" t="s">
        <v>177</v>
      </c>
      <c r="D36" t="s">
        <v>134</v>
      </c>
      <c r="E36" t="s">
        <v>31</v>
      </c>
      <c r="F36" t="s">
        <v>135</v>
      </c>
      <c r="G36">
        <v>6.03</v>
      </c>
      <c r="H36" t="s">
        <v>19</v>
      </c>
      <c r="I36" t="s">
        <v>25</v>
      </c>
      <c r="J36" t="s">
        <v>136</v>
      </c>
      <c r="K36" t="s">
        <v>22</v>
      </c>
      <c r="L36" t="s">
        <v>22</v>
      </c>
      <c r="M36" t="s">
        <v>22</v>
      </c>
    </row>
    <row r="37" spans="1:13" x14ac:dyDescent="0.25">
      <c r="A37" t="s">
        <v>137</v>
      </c>
      <c r="B37" t="s">
        <v>21</v>
      </c>
      <c r="C37" t="s">
        <v>178</v>
      </c>
      <c r="D37" t="s">
        <v>138</v>
      </c>
      <c r="E37" t="s">
        <v>31</v>
      </c>
      <c r="F37" t="s">
        <v>139</v>
      </c>
      <c r="G37">
        <v>4.1500000000000004</v>
      </c>
      <c r="H37" t="s">
        <v>19</v>
      </c>
      <c r="I37" t="s">
        <v>25</v>
      </c>
      <c r="J37" t="s">
        <v>140</v>
      </c>
      <c r="K37" t="s">
        <v>22</v>
      </c>
      <c r="L37" t="s">
        <v>22</v>
      </c>
      <c r="M37" t="s">
        <v>22</v>
      </c>
    </row>
    <row r="38" spans="1:13" x14ac:dyDescent="0.25">
      <c r="A38" t="s">
        <v>141</v>
      </c>
      <c r="B38" t="s">
        <v>21</v>
      </c>
      <c r="C38" t="s">
        <v>179</v>
      </c>
      <c r="D38" t="s">
        <v>142</v>
      </c>
      <c r="E38" t="s">
        <v>31</v>
      </c>
      <c r="F38" t="s">
        <v>143</v>
      </c>
      <c r="G38">
        <v>5.2</v>
      </c>
      <c r="H38" t="s">
        <v>19</v>
      </c>
      <c r="I38" t="s">
        <v>25</v>
      </c>
      <c r="J38" t="s">
        <v>144</v>
      </c>
      <c r="K38" t="s">
        <v>22</v>
      </c>
      <c r="L38" t="s">
        <v>22</v>
      </c>
      <c r="M38" t="s">
        <v>22</v>
      </c>
    </row>
    <row r="39" spans="1:13" x14ac:dyDescent="0.25">
      <c r="A39" t="s">
        <v>145</v>
      </c>
      <c r="B39" t="s">
        <v>21</v>
      </c>
      <c r="C39" t="s">
        <v>153</v>
      </c>
      <c r="D39" t="s">
        <v>35</v>
      </c>
      <c r="E39" t="s">
        <v>31</v>
      </c>
      <c r="F39" t="s">
        <v>146</v>
      </c>
      <c r="G39">
        <v>22.7</v>
      </c>
      <c r="H39" t="s">
        <v>19</v>
      </c>
      <c r="I39" t="s">
        <v>25</v>
      </c>
      <c r="J39" t="s">
        <v>147</v>
      </c>
      <c r="K39" t="s">
        <v>22</v>
      </c>
      <c r="L39" t="s">
        <v>22</v>
      </c>
      <c r="M39" t="s">
        <v>22</v>
      </c>
    </row>
    <row r="40" spans="1:13" x14ac:dyDescent="0.25">
      <c r="A40" t="s">
        <v>148</v>
      </c>
      <c r="B40" t="s">
        <v>21</v>
      </c>
      <c r="C40" t="s">
        <v>176</v>
      </c>
      <c r="D40" t="s">
        <v>130</v>
      </c>
      <c r="E40" t="s">
        <v>31</v>
      </c>
      <c r="F40" t="s">
        <v>149</v>
      </c>
      <c r="G40">
        <v>0.5</v>
      </c>
      <c r="H40" t="s">
        <v>19</v>
      </c>
      <c r="I40" t="s">
        <v>25</v>
      </c>
      <c r="J40" t="s">
        <v>150</v>
      </c>
      <c r="K40" t="s">
        <v>22</v>
      </c>
      <c r="L40" t="s">
        <v>22</v>
      </c>
      <c r="M40" t="s">
        <v>22</v>
      </c>
    </row>
    <row r="41" spans="1:13" x14ac:dyDescent="0.25">
      <c r="F41" t="s">
        <v>151</v>
      </c>
      <c r="G41">
        <f>SUM(G9:G40)</f>
        <v>89.995000000000005</v>
      </c>
      <c r="H41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5"/>
  <sheetViews>
    <sheetView topLeftCell="D1" workbookViewId="0">
      <selection activeCell="A2" sqref="A2:M35"/>
    </sheetView>
  </sheetViews>
  <sheetFormatPr baseColWidth="10" defaultColWidth="9.140625" defaultRowHeight="15" x14ac:dyDescent="0.25"/>
  <cols>
    <col min="1" max="1" width="9.85546875" bestFit="1" customWidth="1"/>
    <col min="2" max="2" width="14.85546875" bestFit="1" customWidth="1"/>
    <col min="3" max="3" width="110.140625" customWidth="1"/>
    <col min="4" max="4" width="12.42578125" bestFit="1" customWidth="1"/>
    <col min="5" max="6" width="120" bestFit="1" customWidth="1"/>
    <col min="7" max="7" width="13.7109375" bestFit="1" customWidth="1"/>
    <col min="8" max="8" width="10.7109375" bestFit="1" customWidth="1"/>
    <col min="9" max="9" width="37.42578125" bestFit="1" customWidth="1"/>
    <col min="10" max="10" width="9.85546875" bestFit="1" customWidth="1"/>
    <col min="11" max="11" width="11.7109375" bestFit="1" customWidth="1"/>
    <col min="12" max="12" width="9.5703125" bestFit="1" customWidth="1"/>
    <col min="13" max="13" width="9.28515625" bestFit="1" customWidth="1"/>
    <col min="14" max="14" width="9.140625" bestFit="1" customWidth="1"/>
    <col min="15" max="15" width="13.140625" bestFit="1" customWidth="1"/>
    <col min="16" max="16" width="6.7109375" bestFit="1" customWidth="1"/>
    <col min="17" max="17" width="14" bestFit="1" customWidth="1"/>
    <col min="18" max="18" width="15" bestFit="1" customWidth="1"/>
  </cols>
  <sheetData>
    <row r="2" spans="1:19" x14ac:dyDescent="0.25">
      <c r="A2" s="2" t="s">
        <v>26</v>
      </c>
      <c r="B2" s="2" t="s">
        <v>9</v>
      </c>
      <c r="C2" s="1" t="s">
        <v>152</v>
      </c>
      <c r="D2" s="2" t="s">
        <v>27</v>
      </c>
      <c r="E2" s="2" t="s">
        <v>2</v>
      </c>
      <c r="F2" s="2" t="s">
        <v>8</v>
      </c>
      <c r="G2" s="2" t="s">
        <v>6</v>
      </c>
      <c r="H2" s="2" t="s">
        <v>7</v>
      </c>
      <c r="I2" s="2" t="s">
        <v>13</v>
      </c>
      <c r="J2" s="2" t="s">
        <v>28</v>
      </c>
    </row>
    <row r="3" spans="1:19" x14ac:dyDescent="0.25">
      <c r="A3" t="s">
        <v>29</v>
      </c>
      <c r="B3" t="s">
        <v>21</v>
      </c>
      <c r="C3" t="s">
        <v>180</v>
      </c>
      <c r="D3" t="s">
        <v>30</v>
      </c>
      <c r="E3" t="s">
        <v>31</v>
      </c>
      <c r="F3" t="s">
        <v>32</v>
      </c>
      <c r="G3">
        <v>0.22500000000000001</v>
      </c>
      <c r="H3" t="s">
        <v>19</v>
      </c>
      <c r="I3" t="s">
        <v>25</v>
      </c>
      <c r="J3" t="s">
        <v>33</v>
      </c>
    </row>
    <row r="4" spans="1:19" x14ac:dyDescent="0.25">
      <c r="A4" t="s">
        <v>34</v>
      </c>
      <c r="B4" t="s">
        <v>21</v>
      </c>
      <c r="C4" t="s">
        <v>153</v>
      </c>
      <c r="D4" t="s">
        <v>35</v>
      </c>
      <c r="E4" t="s">
        <v>31</v>
      </c>
      <c r="F4" t="s">
        <v>36</v>
      </c>
      <c r="G4">
        <v>3.95</v>
      </c>
      <c r="H4" t="s">
        <v>19</v>
      </c>
      <c r="I4" t="s">
        <v>25</v>
      </c>
      <c r="J4" t="s">
        <v>37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</row>
    <row r="5" spans="1:19" x14ac:dyDescent="0.25">
      <c r="A5" t="s">
        <v>38</v>
      </c>
      <c r="B5" t="s">
        <v>21</v>
      </c>
      <c r="C5" t="s">
        <v>154</v>
      </c>
      <c r="D5" t="s">
        <v>39</v>
      </c>
      <c r="E5" t="s">
        <v>31</v>
      </c>
      <c r="F5" t="s">
        <v>40</v>
      </c>
      <c r="G5">
        <v>5.17</v>
      </c>
      <c r="H5" t="s">
        <v>19</v>
      </c>
      <c r="I5" t="s">
        <v>25</v>
      </c>
      <c r="J5" t="s">
        <v>41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</row>
    <row r="6" spans="1:19" x14ac:dyDescent="0.25">
      <c r="A6" t="s">
        <v>42</v>
      </c>
      <c r="B6" t="s">
        <v>21</v>
      </c>
      <c r="C6" t="s">
        <v>155</v>
      </c>
      <c r="D6" t="s">
        <v>43</v>
      </c>
      <c r="E6" t="s">
        <v>31</v>
      </c>
      <c r="F6" t="s">
        <v>44</v>
      </c>
      <c r="G6">
        <v>9.5000000000000001E-2</v>
      </c>
      <c r="H6" t="s">
        <v>19</v>
      </c>
      <c r="I6" t="s">
        <v>25</v>
      </c>
      <c r="J6" t="s">
        <v>45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</row>
    <row r="7" spans="1:19" x14ac:dyDescent="0.25">
      <c r="A7" t="s">
        <v>46</v>
      </c>
      <c r="B7" t="s">
        <v>21</v>
      </c>
      <c r="C7" t="s">
        <v>156</v>
      </c>
      <c r="D7" t="s">
        <v>47</v>
      </c>
      <c r="E7" t="s">
        <v>31</v>
      </c>
      <c r="F7" t="s">
        <v>48</v>
      </c>
      <c r="G7">
        <v>0.12</v>
      </c>
      <c r="H7" t="s">
        <v>19</v>
      </c>
      <c r="I7" t="s">
        <v>25</v>
      </c>
      <c r="J7" t="s">
        <v>49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</row>
    <row r="8" spans="1:19" x14ac:dyDescent="0.25">
      <c r="A8" t="s">
        <v>50</v>
      </c>
      <c r="B8" t="s">
        <v>21</v>
      </c>
      <c r="C8" t="s">
        <v>157</v>
      </c>
      <c r="D8" t="s">
        <v>51</v>
      </c>
      <c r="E8" t="s">
        <v>31</v>
      </c>
      <c r="F8" t="s">
        <v>52</v>
      </c>
      <c r="G8">
        <v>0.04</v>
      </c>
      <c r="H8" t="s">
        <v>19</v>
      </c>
      <c r="I8" t="s">
        <v>25</v>
      </c>
      <c r="J8" t="s">
        <v>53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</row>
    <row r="9" spans="1:19" x14ac:dyDescent="0.25">
      <c r="A9" t="s">
        <v>54</v>
      </c>
      <c r="B9" t="s">
        <v>21</v>
      </c>
      <c r="C9" t="s">
        <v>158</v>
      </c>
      <c r="D9" t="s">
        <v>55</v>
      </c>
      <c r="E9" t="s">
        <v>31</v>
      </c>
      <c r="F9" t="s">
        <v>56</v>
      </c>
      <c r="G9">
        <v>7.4999999999999997E-2</v>
      </c>
      <c r="H9" t="s">
        <v>19</v>
      </c>
      <c r="I9" t="s">
        <v>25</v>
      </c>
      <c r="J9" t="s">
        <v>57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</row>
    <row r="10" spans="1:19" x14ac:dyDescent="0.25">
      <c r="A10" t="s">
        <v>58</v>
      </c>
      <c r="B10" t="s">
        <v>21</v>
      </c>
      <c r="C10" t="s">
        <v>159</v>
      </c>
      <c r="D10" t="s">
        <v>59</v>
      </c>
      <c r="E10" t="s">
        <v>31</v>
      </c>
      <c r="F10" t="s">
        <v>60</v>
      </c>
      <c r="G10">
        <v>2.5000000000000001E-2</v>
      </c>
      <c r="H10" t="s">
        <v>19</v>
      </c>
      <c r="I10" t="s">
        <v>25</v>
      </c>
      <c r="J10" t="s">
        <v>61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</row>
    <row r="11" spans="1:19" x14ac:dyDescent="0.25">
      <c r="A11" t="s">
        <v>62</v>
      </c>
      <c r="B11" t="s">
        <v>21</v>
      </c>
      <c r="C11" t="s">
        <v>160</v>
      </c>
      <c r="D11" t="s">
        <v>63</v>
      </c>
      <c r="E11" t="s">
        <v>31</v>
      </c>
      <c r="F11" t="s">
        <v>64</v>
      </c>
      <c r="G11">
        <v>0.09</v>
      </c>
      <c r="H11" t="s">
        <v>19</v>
      </c>
      <c r="I11" t="s">
        <v>25</v>
      </c>
      <c r="J11" t="s">
        <v>65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</row>
    <row r="12" spans="1:19" x14ac:dyDescent="0.25">
      <c r="A12" t="s">
        <v>66</v>
      </c>
      <c r="B12" t="s">
        <v>21</v>
      </c>
      <c r="C12" t="s">
        <v>161</v>
      </c>
      <c r="D12" t="s">
        <v>67</v>
      </c>
      <c r="E12" t="s">
        <v>31</v>
      </c>
      <c r="F12" t="s">
        <v>68</v>
      </c>
      <c r="G12">
        <v>9.5000000000000001E-2</v>
      </c>
      <c r="H12" t="s">
        <v>19</v>
      </c>
      <c r="I12" t="s">
        <v>25</v>
      </c>
      <c r="J12" t="s">
        <v>69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</row>
    <row r="13" spans="1:19" x14ac:dyDescent="0.25">
      <c r="A13" t="s">
        <v>70</v>
      </c>
      <c r="B13" t="s">
        <v>21</v>
      </c>
      <c r="C13" t="s">
        <v>162</v>
      </c>
      <c r="D13" t="s">
        <v>71</v>
      </c>
      <c r="E13" t="s">
        <v>31</v>
      </c>
      <c r="F13" t="s">
        <v>52</v>
      </c>
      <c r="G13">
        <v>0.04</v>
      </c>
      <c r="H13" t="s">
        <v>19</v>
      </c>
      <c r="I13" t="s">
        <v>25</v>
      </c>
      <c r="J13" t="s">
        <v>72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</row>
    <row r="14" spans="1:19" x14ac:dyDescent="0.25">
      <c r="A14" t="s">
        <v>73</v>
      </c>
      <c r="B14" t="s">
        <v>21</v>
      </c>
      <c r="C14" t="s">
        <v>163</v>
      </c>
      <c r="D14" t="s">
        <v>74</v>
      </c>
      <c r="E14" t="s">
        <v>31</v>
      </c>
      <c r="F14" t="s">
        <v>75</v>
      </c>
      <c r="G14">
        <v>0.15</v>
      </c>
      <c r="H14" t="s">
        <v>19</v>
      </c>
      <c r="I14" t="s">
        <v>25</v>
      </c>
      <c r="J14" t="s">
        <v>76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</row>
    <row r="15" spans="1:19" x14ac:dyDescent="0.25">
      <c r="A15" t="s">
        <v>77</v>
      </c>
      <c r="B15" t="s">
        <v>21</v>
      </c>
      <c r="C15" t="s">
        <v>164</v>
      </c>
      <c r="D15" t="s">
        <v>78</v>
      </c>
      <c r="E15" t="s">
        <v>31</v>
      </c>
      <c r="F15" t="s">
        <v>79</v>
      </c>
      <c r="G15">
        <v>0.15</v>
      </c>
      <c r="H15" t="s">
        <v>19</v>
      </c>
      <c r="I15" t="s">
        <v>25</v>
      </c>
      <c r="J15" t="s">
        <v>80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</row>
    <row r="16" spans="1:19" x14ac:dyDescent="0.25">
      <c r="A16" t="s">
        <v>81</v>
      </c>
      <c r="B16" t="s">
        <v>21</v>
      </c>
      <c r="C16" t="s">
        <v>165</v>
      </c>
      <c r="D16" t="s">
        <v>82</v>
      </c>
      <c r="E16" t="s">
        <v>31</v>
      </c>
      <c r="F16" t="s">
        <v>83</v>
      </c>
      <c r="G16">
        <v>0.13</v>
      </c>
      <c r="H16" t="s">
        <v>19</v>
      </c>
      <c r="I16" t="s">
        <v>25</v>
      </c>
      <c r="J16" t="s">
        <v>84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</row>
    <row r="17" spans="1:19" x14ac:dyDescent="0.25">
      <c r="A17" t="s">
        <v>85</v>
      </c>
      <c r="B17" t="s">
        <v>21</v>
      </c>
      <c r="C17" t="s">
        <v>166</v>
      </c>
      <c r="D17" t="s">
        <v>86</v>
      </c>
      <c r="E17" t="s">
        <v>31</v>
      </c>
      <c r="F17" t="s">
        <v>87</v>
      </c>
      <c r="G17">
        <v>7.0000000000000007E-2</v>
      </c>
      <c r="H17" t="s">
        <v>19</v>
      </c>
      <c r="I17" t="s">
        <v>25</v>
      </c>
      <c r="J17" t="s">
        <v>88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</row>
    <row r="18" spans="1:19" x14ac:dyDescent="0.25">
      <c r="A18" t="s">
        <v>89</v>
      </c>
      <c r="B18" t="s">
        <v>21</v>
      </c>
      <c r="C18" t="s">
        <v>167</v>
      </c>
      <c r="D18" t="s">
        <v>90</v>
      </c>
      <c r="E18" t="s">
        <v>31</v>
      </c>
      <c r="F18" t="s">
        <v>91</v>
      </c>
      <c r="G18">
        <v>0.19</v>
      </c>
      <c r="H18" t="s">
        <v>19</v>
      </c>
      <c r="I18" t="s">
        <v>25</v>
      </c>
      <c r="J18" t="s">
        <v>92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</row>
    <row r="19" spans="1:19" x14ac:dyDescent="0.25">
      <c r="A19" t="s">
        <v>93</v>
      </c>
      <c r="B19" t="s">
        <v>21</v>
      </c>
      <c r="C19" t="s">
        <v>168</v>
      </c>
      <c r="D19" t="s">
        <v>94</v>
      </c>
      <c r="E19" t="s">
        <v>31</v>
      </c>
      <c r="F19" t="s">
        <v>95</v>
      </c>
      <c r="G19">
        <v>0.215</v>
      </c>
      <c r="H19" t="s">
        <v>19</v>
      </c>
      <c r="I19" t="s">
        <v>25</v>
      </c>
      <c r="J19" t="s">
        <v>96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</row>
    <row r="20" spans="1:19" x14ac:dyDescent="0.25">
      <c r="A20" t="s">
        <v>97</v>
      </c>
      <c r="B20" t="s">
        <v>21</v>
      </c>
      <c r="C20" t="s">
        <v>169</v>
      </c>
      <c r="D20" t="s">
        <v>98</v>
      </c>
      <c r="E20" t="s">
        <v>31</v>
      </c>
      <c r="F20" t="s">
        <v>99</v>
      </c>
      <c r="G20">
        <v>0.26500000000000001</v>
      </c>
      <c r="H20" t="s">
        <v>19</v>
      </c>
      <c r="I20" t="s">
        <v>25</v>
      </c>
      <c r="J20" t="s">
        <v>100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</row>
    <row r="21" spans="1:19" x14ac:dyDescent="0.25">
      <c r="A21" t="s">
        <v>101</v>
      </c>
      <c r="B21" t="s">
        <v>21</v>
      </c>
      <c r="C21" t="s">
        <v>170</v>
      </c>
      <c r="D21" t="s">
        <v>102</v>
      </c>
      <c r="E21" t="s">
        <v>31</v>
      </c>
      <c r="F21" t="s">
        <v>103</v>
      </c>
      <c r="G21">
        <v>4.4999999999999998E-2</v>
      </c>
      <c r="H21" t="s">
        <v>19</v>
      </c>
      <c r="I21" t="s">
        <v>25</v>
      </c>
      <c r="J21" t="s">
        <v>104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</row>
    <row r="22" spans="1:19" x14ac:dyDescent="0.25">
      <c r="A22" t="s">
        <v>105</v>
      </c>
      <c r="B22" t="s">
        <v>21</v>
      </c>
      <c r="C22" t="s">
        <v>171</v>
      </c>
      <c r="D22" t="s">
        <v>106</v>
      </c>
      <c r="E22" t="s">
        <v>31</v>
      </c>
      <c r="F22" t="s">
        <v>107</v>
      </c>
      <c r="G22">
        <v>0.01</v>
      </c>
      <c r="H22" t="s">
        <v>19</v>
      </c>
      <c r="I22" t="s">
        <v>25</v>
      </c>
      <c r="J22" t="s">
        <v>108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</row>
    <row r="23" spans="1:19" x14ac:dyDescent="0.25">
      <c r="A23" t="s">
        <v>109</v>
      </c>
      <c r="B23" t="s">
        <v>21</v>
      </c>
      <c r="C23" t="s">
        <v>172</v>
      </c>
      <c r="D23" t="s">
        <v>110</v>
      </c>
      <c r="E23" t="s">
        <v>31</v>
      </c>
      <c r="F23" t="s">
        <v>111</v>
      </c>
      <c r="G23">
        <v>0.105</v>
      </c>
      <c r="H23" t="s">
        <v>19</v>
      </c>
      <c r="I23" t="s">
        <v>25</v>
      </c>
      <c r="J23" t="s">
        <v>112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</row>
    <row r="24" spans="1:19" x14ac:dyDescent="0.25">
      <c r="A24" t="s">
        <v>113</v>
      </c>
      <c r="B24" t="s">
        <v>21</v>
      </c>
      <c r="C24" t="s">
        <v>155</v>
      </c>
      <c r="D24" t="s">
        <v>43</v>
      </c>
      <c r="E24" t="s">
        <v>31</v>
      </c>
      <c r="F24" t="s">
        <v>111</v>
      </c>
      <c r="G24">
        <v>0.105</v>
      </c>
      <c r="H24" t="s">
        <v>19</v>
      </c>
      <c r="I24" t="s">
        <v>25</v>
      </c>
      <c r="J24" t="s">
        <v>114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</row>
    <row r="25" spans="1:19" x14ac:dyDescent="0.25">
      <c r="A25" t="s">
        <v>115</v>
      </c>
      <c r="B25" t="s">
        <v>21</v>
      </c>
      <c r="C25" t="s">
        <v>173</v>
      </c>
      <c r="D25" t="s">
        <v>116</v>
      </c>
      <c r="E25" t="s">
        <v>31</v>
      </c>
      <c r="F25" t="s">
        <v>111</v>
      </c>
      <c r="G25">
        <v>0.105</v>
      </c>
      <c r="H25" t="s">
        <v>19</v>
      </c>
      <c r="I25" t="s">
        <v>25</v>
      </c>
      <c r="J25" t="s">
        <v>117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</row>
    <row r="26" spans="1:19" x14ac:dyDescent="0.25">
      <c r="A26" t="s">
        <v>118</v>
      </c>
      <c r="B26" t="s">
        <v>21</v>
      </c>
      <c r="C26" t="s">
        <v>154</v>
      </c>
      <c r="D26" t="s">
        <v>39</v>
      </c>
      <c r="E26" t="s">
        <v>31</v>
      </c>
      <c r="F26" t="s">
        <v>119</v>
      </c>
      <c r="G26">
        <v>0.14000000000000001</v>
      </c>
      <c r="H26" t="s">
        <v>19</v>
      </c>
      <c r="I26" t="s">
        <v>25</v>
      </c>
      <c r="J26" t="s">
        <v>120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</row>
    <row r="27" spans="1:19" x14ac:dyDescent="0.25">
      <c r="A27" t="s">
        <v>121</v>
      </c>
      <c r="B27" t="s">
        <v>21</v>
      </c>
      <c r="C27" t="s">
        <v>174</v>
      </c>
      <c r="D27" t="s">
        <v>122</v>
      </c>
      <c r="E27" t="s">
        <v>31</v>
      </c>
      <c r="F27" t="s">
        <v>123</v>
      </c>
      <c r="G27">
        <v>0.01</v>
      </c>
      <c r="H27" t="s">
        <v>19</v>
      </c>
      <c r="I27" t="s">
        <v>25</v>
      </c>
      <c r="J27" t="s">
        <v>124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</row>
    <row r="28" spans="1:19" x14ac:dyDescent="0.25">
      <c r="A28" t="s">
        <v>125</v>
      </c>
      <c r="B28" t="s">
        <v>21</v>
      </c>
      <c r="C28" t="s">
        <v>175</v>
      </c>
      <c r="D28" t="s">
        <v>126</v>
      </c>
      <c r="E28" t="s">
        <v>31</v>
      </c>
      <c r="F28" t="s">
        <v>127</v>
      </c>
      <c r="G28">
        <v>18.2</v>
      </c>
      <c r="H28" t="s">
        <v>19</v>
      </c>
      <c r="I28" t="s">
        <v>25</v>
      </c>
      <c r="J28" t="s">
        <v>128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</row>
    <row r="29" spans="1:19" x14ac:dyDescent="0.25">
      <c r="A29" t="s">
        <v>129</v>
      </c>
      <c r="B29" t="s">
        <v>21</v>
      </c>
      <c r="C29" t="s">
        <v>176</v>
      </c>
      <c r="D29" t="s">
        <v>130</v>
      </c>
      <c r="E29" t="s">
        <v>31</v>
      </c>
      <c r="F29" t="s">
        <v>131</v>
      </c>
      <c r="G29">
        <v>21.6</v>
      </c>
      <c r="H29" t="s">
        <v>19</v>
      </c>
      <c r="I29" t="s">
        <v>25</v>
      </c>
      <c r="J29" t="s">
        <v>132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</row>
    <row r="30" spans="1:19" x14ac:dyDescent="0.25">
      <c r="A30" t="s">
        <v>133</v>
      </c>
      <c r="B30" t="s">
        <v>21</v>
      </c>
      <c r="C30" t="s">
        <v>177</v>
      </c>
      <c r="D30" t="s">
        <v>134</v>
      </c>
      <c r="E30" t="s">
        <v>31</v>
      </c>
      <c r="F30" t="s">
        <v>135</v>
      </c>
      <c r="G30">
        <v>6.03</v>
      </c>
      <c r="H30" t="s">
        <v>19</v>
      </c>
      <c r="I30" t="s">
        <v>25</v>
      </c>
      <c r="J30" t="s">
        <v>136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</row>
    <row r="31" spans="1:19" x14ac:dyDescent="0.25">
      <c r="A31" t="s">
        <v>137</v>
      </c>
      <c r="B31" t="s">
        <v>21</v>
      </c>
      <c r="C31" t="s">
        <v>178</v>
      </c>
      <c r="D31" t="s">
        <v>138</v>
      </c>
      <c r="E31" t="s">
        <v>31</v>
      </c>
      <c r="F31" t="s">
        <v>139</v>
      </c>
      <c r="G31">
        <v>4.1500000000000004</v>
      </c>
      <c r="H31" t="s">
        <v>19</v>
      </c>
      <c r="I31" t="s">
        <v>25</v>
      </c>
      <c r="J31" t="s">
        <v>140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</row>
    <row r="32" spans="1:19" x14ac:dyDescent="0.25">
      <c r="A32" t="s">
        <v>141</v>
      </c>
      <c r="B32" t="s">
        <v>21</v>
      </c>
      <c r="C32" t="s">
        <v>179</v>
      </c>
      <c r="D32" t="s">
        <v>142</v>
      </c>
      <c r="E32" t="s">
        <v>31</v>
      </c>
      <c r="F32" t="s">
        <v>143</v>
      </c>
      <c r="G32">
        <v>5.2</v>
      </c>
      <c r="H32" t="s">
        <v>19</v>
      </c>
      <c r="I32" t="s">
        <v>25</v>
      </c>
      <c r="J32" t="s">
        <v>144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</row>
    <row r="33" spans="1:19" x14ac:dyDescent="0.25">
      <c r="A33" t="s">
        <v>145</v>
      </c>
      <c r="B33" t="s">
        <v>21</v>
      </c>
      <c r="C33" t="s">
        <v>153</v>
      </c>
      <c r="D33" t="s">
        <v>35</v>
      </c>
      <c r="E33" t="s">
        <v>31</v>
      </c>
      <c r="F33" t="s">
        <v>146</v>
      </c>
      <c r="G33">
        <v>22.7</v>
      </c>
      <c r="H33" t="s">
        <v>19</v>
      </c>
      <c r="I33" t="s">
        <v>25</v>
      </c>
      <c r="J33" t="s">
        <v>147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</row>
    <row r="34" spans="1:19" x14ac:dyDescent="0.25">
      <c r="A34" t="s">
        <v>148</v>
      </c>
      <c r="B34" t="s">
        <v>21</v>
      </c>
      <c r="C34" t="s">
        <v>176</v>
      </c>
      <c r="D34" t="s">
        <v>130</v>
      </c>
      <c r="E34" t="s">
        <v>31</v>
      </c>
      <c r="F34" t="s">
        <v>149</v>
      </c>
      <c r="G34">
        <v>0.5</v>
      </c>
      <c r="H34" t="s">
        <v>19</v>
      </c>
      <c r="I34" t="s">
        <v>25</v>
      </c>
      <c r="J34" t="s">
        <v>150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</row>
    <row r="35" spans="1:19" x14ac:dyDescent="0.25">
      <c r="E35" t="s">
        <v>151</v>
      </c>
      <c r="F35">
        <f>SUM(G3:G34)</f>
        <v>89.995000000000005</v>
      </c>
      <c r="G35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Aksesjon</vt:lpstr>
      <vt:lpstr>Tilvekst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Kristin Vangen</cp:lastModifiedBy>
  <dcterms:created xsi:type="dcterms:W3CDTF">2024-11-26T09:42:50Z</dcterms:created>
  <dcterms:modified xsi:type="dcterms:W3CDTF">2025-03-27T07:52:52Z</dcterms:modified>
</cp:coreProperties>
</file>